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on\Dropbox\Asignaturas\Principe de Asturias\2023\Práctica\"/>
    </mc:Choice>
  </mc:AlternateContent>
  <xr:revisionPtr revIDLastSave="0" documentId="13_ncr:1_{A55F37EF-333C-4993-A639-E154A3C2B0DF}" xr6:coauthVersionLast="47" xr6:coauthVersionMax="47" xr10:uidLastSave="{00000000-0000-0000-0000-000000000000}"/>
  <bookViews>
    <workbookView xWindow="11850" yWindow="-21315" windowWidth="28455" windowHeight="20670" activeTab="5" xr2:uid="{00000000-000D-0000-FFFF-FFFF00000000}"/>
  </bookViews>
  <sheets>
    <sheet name="Resumen" sheetId="2" r:id="rId1"/>
    <sheet name="Vagrant" sheetId="1" r:id="rId2"/>
    <sheet name="LXD" sheetId="3" r:id="rId3"/>
    <sheet name="Docker" sheetId="4" r:id="rId4"/>
    <sheet name="Ansible" sheetId="5" r:id="rId5"/>
    <sheet name="Kubernetes" sheetId="6" r:id="rId6"/>
    <sheet name="Terrafor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9" i="2" s="1"/>
  <c r="B20" i="7"/>
  <c r="C28" i="6"/>
  <c r="B8" i="2" s="1"/>
  <c r="B28" i="6"/>
  <c r="C34" i="5"/>
  <c r="B7" i="2" s="1"/>
  <c r="C32" i="4"/>
  <c r="B6" i="2" s="1"/>
  <c r="C31" i="3"/>
  <c r="B5" i="2" s="1"/>
  <c r="C37" i="1"/>
  <c r="B4" i="2" s="1"/>
  <c r="B34" i="5"/>
  <c r="B32" i="4"/>
  <c r="B31" i="3"/>
  <c r="B37" i="1"/>
  <c r="B10" i="2" l="1"/>
</calcChain>
</file>

<file path=xl/sharedStrings.xml><?xml version="1.0" encoding="utf-8"?>
<sst xmlns="http://schemas.openxmlformats.org/spreadsheetml/2006/main" count="198" uniqueCount="166">
  <si>
    <t xml:space="preserve">Instalación de Vagrant </t>
  </si>
  <si>
    <t xml:space="preserve">Arrancar boxes en Vagrant </t>
  </si>
  <si>
    <t xml:space="preserve">Interacción básica con Vagrant Boxes </t>
  </si>
  <si>
    <t xml:space="preserve">Uso básico de Vagrantfiles </t>
  </si>
  <si>
    <t xml:space="preserve">Creación de configuraciones por proveedor de virtualización </t>
  </si>
  <si>
    <t xml:space="preserve">Creación de variables en una Vagrantfile </t>
  </si>
  <si>
    <t xml:space="preserve">Configuración de parámetros básicos de una MV </t>
  </si>
  <si>
    <t xml:space="preserve">Configuración de tamaño del disco duro </t>
  </si>
  <si>
    <t xml:space="preserve">Instalación automatizada de un servidor web </t>
  </si>
  <si>
    <t xml:space="preserve">Instalación automatizada de un servidor web en una imagen de Alpine Linux </t>
  </si>
  <si>
    <t xml:space="preserve">Instalación automatizada de un servidor de bases de datos  </t>
  </si>
  <si>
    <t xml:space="preserve">Personalizar manualmente una box  </t>
  </si>
  <si>
    <t xml:space="preserve">Uso y creación de provisioners más avanzados </t>
  </si>
  <si>
    <t xml:space="preserve">Instalación de utilidades de virtualización </t>
  </si>
  <si>
    <t xml:space="preserve">Optimización de proveedores de virtualización </t>
  </si>
  <si>
    <t xml:space="preserve">Instalación de una máquina virtual optimizada partir de una box de Windows de Stefan Scherer </t>
  </si>
  <si>
    <t xml:space="preserve">Instalación de un GUI </t>
  </si>
  <si>
    <t xml:space="preserve">Provisionando con varios proveedores de virtualización </t>
  </si>
  <si>
    <t xml:space="preserve">Carpetas compartidas con el host </t>
  </si>
  <si>
    <t xml:space="preserve">Creación de volúmenes de disco </t>
  </si>
  <si>
    <t xml:space="preserve">Manejo de redes en Vagrant </t>
  </si>
  <si>
    <t xml:space="preserve">Despliegue automatizado de Windows con Packer </t>
  </si>
  <si>
    <t xml:space="preserve">Instalación de plataformas especializadas de otras asignaturas </t>
  </si>
  <si>
    <t xml:space="preserve">Minimizar el tamaño de disco duro las boxes distribuidas </t>
  </si>
  <si>
    <t xml:space="preserve">Uso de linked clones y de máquinas sin GUI. Ventajas/desventajas </t>
  </si>
  <si>
    <t xml:space="preserve">Conversión de máquinas entre distintas plataformas de virtualización </t>
  </si>
  <si>
    <t xml:space="preserve">Creación de una máquina virtual mínima </t>
  </si>
  <si>
    <t xml:space="preserve">Preparación de una base box personalizada </t>
  </si>
  <si>
    <t xml:space="preserve">Creación de una infraestructura web (front+back) </t>
  </si>
  <si>
    <t>Nivel 4 (Capitán de navio): Redes, volúmenes y despliegue de plataformas de desarrollo</t>
  </si>
  <si>
    <t>Nivel 5 (Almirante): Optimizaciones avanzadas</t>
  </si>
  <si>
    <t>Nivel 3 (Teniente de navío): Resolución de situaciones más avanzadas</t>
  </si>
  <si>
    <t>Nivel 2 (Sargento): Resolución de problemas sencillos frecuentes</t>
  </si>
  <si>
    <t>Nivel 1 (Cabo): Instalación y uso básico</t>
  </si>
  <si>
    <t xml:space="preserve">Instalación del software LXD </t>
  </si>
  <si>
    <t xml:space="preserve">Arranque de un contenedor preconstruido </t>
  </si>
  <si>
    <t xml:space="preserve">Conexión e interacción con un contenedor </t>
  </si>
  <si>
    <t xml:space="preserve">Crear un contenedor con un servidor web </t>
  </si>
  <si>
    <t xml:space="preserve">Parada de un contenedor y limpieza de contenedores </t>
  </si>
  <si>
    <t xml:space="preserve">Gestión de instancias </t>
  </si>
  <si>
    <t xml:space="preserve">Creación de un contenedor personalizado </t>
  </si>
  <si>
    <t xml:space="preserve">Conexión vía SSH a un contenedor </t>
  </si>
  <si>
    <t xml:space="preserve">Infraestructura para web y base de datos con contenedores </t>
  </si>
  <si>
    <t xml:space="preserve">Aplicando configuraciones en el arranque de una instancia  </t>
  </si>
  <si>
    <t xml:space="preserve">Copia de ficheros externos a un contenedor </t>
  </si>
  <si>
    <t xml:space="preserve">Creación de volúmenes de contenedor </t>
  </si>
  <si>
    <t xml:space="preserve">Provisionamiento de contenedores </t>
  </si>
  <si>
    <t xml:space="preserve">Actualización de la configuración/límites de una instancia en ejecución </t>
  </si>
  <si>
    <t xml:space="preserve">Configuración de contenedores a partir de código: Manejo de perfiles </t>
  </si>
  <si>
    <t xml:space="preserve">Exportando servicios de contenedores a clientes externos con perfiles </t>
  </si>
  <si>
    <t xml:space="preserve">Configuración de redes locales entre contenedores </t>
  </si>
  <si>
    <t xml:space="preserve">Aplicaciones con GUIs </t>
  </si>
  <si>
    <t xml:space="preserve">Escribir un perfil cloud-init </t>
  </si>
  <si>
    <t xml:space="preserve">Creación de una imagen personalizada de LXD </t>
  </si>
  <si>
    <t xml:space="preserve">Docker y LXD </t>
  </si>
  <si>
    <t>Nivel 3 (Teniente de Navio): Resolución de situaciones más avanzadas</t>
  </si>
  <si>
    <t>Nivel 4 (Capitán de Navio): Explotación de Contenedores de SO</t>
  </si>
  <si>
    <t>Nivel 5 (Almirante): Operaciones avanzadas con Contenedores de SO</t>
  </si>
  <si>
    <t xml:space="preserve">Instalación del software para crear contenedores de aplicaciones </t>
  </si>
  <si>
    <t xml:space="preserve">Arranque y creación de un contenedor a partir de una imagen preconstruida: modos interactivo y detached </t>
  </si>
  <si>
    <t xml:space="preserve">Crear un contenedor detached con un servidor web </t>
  </si>
  <si>
    <t xml:space="preserve">Parada y limpieza de contenedores e imágenes </t>
  </si>
  <si>
    <t xml:space="preserve">Exposición de servicios de un contenedor al exterior </t>
  </si>
  <si>
    <t xml:space="preserve">Uso básico de Dockerfiles </t>
  </si>
  <si>
    <t xml:space="preserve">Copia de ficheros a contenedores </t>
  </si>
  <si>
    <t xml:space="preserve">Creación de volúmenes en contenedores </t>
  </si>
  <si>
    <t xml:space="preserve">Uso básico de Docker Compose </t>
  </si>
  <si>
    <t xml:space="preserve">Uso avanzado de Dockerfiles </t>
  </si>
  <si>
    <t xml:space="preserve">Arranque de varios servicios </t>
  </si>
  <si>
    <t xml:space="preserve">Configuración avanzada de redes </t>
  </si>
  <si>
    <t xml:space="preserve">Creación de infraestructuras de red en tres capas y reverse proxy con Docker Compose </t>
  </si>
  <si>
    <t xml:space="preserve">Instalación de un GUI para la gestión de contenedores </t>
  </si>
  <si>
    <t xml:space="preserve">Minimización del tamaño de contenedores </t>
  </si>
  <si>
    <t xml:space="preserve">Aislamiento de conexiones y vinculación de contenedores </t>
  </si>
  <si>
    <t xml:space="preserve">Registros privados de contenedores </t>
  </si>
  <si>
    <t xml:space="preserve">Vagrant y Docker </t>
  </si>
  <si>
    <t>Nivel 5 (Almirante): Operaciones avanzadas con Contenedores de aplicaciones</t>
  </si>
  <si>
    <t>Nivel 4 (Capitán de Navio): Explotación de Contenedores de Aplicaciones</t>
  </si>
  <si>
    <t>Aplicaciones con GUIs dentro de contenedores de aplicaciones</t>
  </si>
  <si>
    <t xml:space="preserve">Instalación de Ansible </t>
  </si>
  <si>
    <t xml:space="preserve">Creación de inventarios básicos </t>
  </si>
  <si>
    <t xml:space="preserve">Control básico con Ansible </t>
  </si>
  <si>
    <t xml:space="preserve">Módulo shell </t>
  </si>
  <si>
    <t xml:space="preserve">Instalación de programas desde línea de comandos: acciones con privilegios elevados </t>
  </si>
  <si>
    <t xml:space="preserve">Uso básico de playbooks </t>
  </si>
  <si>
    <t xml:space="preserve">Obtención de facts </t>
  </si>
  <si>
    <t xml:space="preserve">Operaciones de gestión en línea de comandos </t>
  </si>
  <si>
    <t xml:space="preserve">Operaciones típicas sobre endpoints remotos con módulos de Ansible básicos y playbooks </t>
  </si>
  <si>
    <t xml:space="preserve">Aprovisionamiento de una infraestructura de web y base de datos </t>
  </si>
  <si>
    <t xml:space="preserve">Ordenamiento, asincronía y sincronización de tasks: register, async, when y handlers </t>
  </si>
  <si>
    <t xml:space="preserve">Uso de variables y facts </t>
  </si>
  <si>
    <t xml:space="preserve">Uso de módulos más avanzados </t>
  </si>
  <si>
    <t xml:space="preserve">Ansible Vault </t>
  </si>
  <si>
    <t xml:space="preserve">Uso básico de roles </t>
  </si>
  <si>
    <t xml:space="preserve">Provisionamiento de una infraestructura de front-back-SGBD </t>
  </si>
  <si>
    <t xml:space="preserve">Uso avanzado de roles y encadenamiento </t>
  </si>
  <si>
    <t xml:space="preserve">Encapsulamiento de operaciones en roles </t>
  </si>
  <si>
    <t xml:space="preserve">Prerrequisitos en roles </t>
  </si>
  <si>
    <t xml:space="preserve">Inclusión de roles </t>
  </si>
  <si>
    <t xml:space="preserve">Inclusión de elementos en función de la plataforma </t>
  </si>
  <si>
    <t xml:space="preserve">Provisionamiento de infraestructuras avanzadas </t>
  </si>
  <si>
    <t xml:space="preserve">Inventarios dinámicos </t>
  </si>
  <si>
    <t xml:space="preserve">Vagrant y Ansible </t>
  </si>
  <si>
    <t xml:space="preserve">Docker y Ansible </t>
  </si>
  <si>
    <t xml:space="preserve">LXD y Ansible </t>
  </si>
  <si>
    <t>Nivel 4 (Capitán de Navío): Usos avanzados de Roles</t>
  </si>
  <si>
    <t>Nivel 5 (Almirante): Operaciones avanzadas con Ansible</t>
  </si>
  <si>
    <t>Bloque</t>
  </si>
  <si>
    <t>Puntuación</t>
  </si>
  <si>
    <t>Vagrant</t>
  </si>
  <si>
    <t>LXD</t>
  </si>
  <si>
    <t>Docker</t>
  </si>
  <si>
    <t>Ansible</t>
  </si>
  <si>
    <t>Kubernetes</t>
  </si>
  <si>
    <t>Terraform</t>
  </si>
  <si>
    <t>TOTAL</t>
  </si>
  <si>
    <t>Instalación de un clúster Kubernetes local con Minikube</t>
  </si>
  <si>
    <t>Despliegue de un servidor web simple en Kubernetes</t>
  </si>
  <si>
    <t>Extracción de información de deployments y pods</t>
  </si>
  <si>
    <t>Interacción con un pod</t>
  </si>
  <si>
    <t>Creación de servicios</t>
  </si>
  <si>
    <t>Interacción con etiquetas</t>
  </si>
  <si>
    <t>Creación de deployments por código</t>
  </si>
  <si>
    <t>Creación de servicios por código</t>
  </si>
  <si>
    <t>Despliegue de una aplicación web simple sobre una imagen personalizada</t>
  </si>
  <si>
    <t>Desplegar el Dashboard</t>
  </si>
  <si>
    <t>Escalado manual de clústeres</t>
  </si>
  <si>
    <t>Respuesta de un escalado manual a cargas de trabajo elevadas</t>
  </si>
  <si>
    <t>Self-healing de clústeres</t>
  </si>
  <si>
    <t>Despliegue de un volumen persistente</t>
  </si>
  <si>
    <t>Auto-escalando un clúster</t>
  </si>
  <si>
    <t>Comportamiento del auto-escalado frente a un nº creciente de peticiones</t>
  </si>
  <si>
    <t>Uso de ConfigMaps y Secrets para la confidencialidad de nuestros datos</t>
  </si>
  <si>
    <t>Despliegue de una aplicación con base de datos en Kubernetes</t>
  </si>
  <si>
    <t>Uso de Network Policies para prevenir accesos no autorizados</t>
  </si>
  <si>
    <t>Prueba de Helm instalando un servicio Memcached</t>
  </si>
  <si>
    <t>Nivel 2 (Sargento): Usos comúnes de Kubernetes</t>
  </si>
  <si>
    <t>Nivel 3 (Teniente de Navio): Resolución de situaciones más avanzadas con Kubernetes</t>
  </si>
  <si>
    <t>Nivel 4 (Capitán de Navío): Usos de Kubernetes para aplicaciones exigentes</t>
  </si>
  <si>
    <t>Nivel 5 (Almirante): Operaciones avanzadas con Kubernetes</t>
  </si>
  <si>
    <r>
      <rPr>
        <b/>
        <i/>
        <sz val="12"/>
        <color theme="1"/>
        <rFont val="Calibri"/>
        <family val="2"/>
        <scheme val="minor"/>
      </rPr>
      <t>INSTRUCCIONES</t>
    </r>
    <r>
      <rPr>
        <i/>
        <sz val="12"/>
        <color theme="1"/>
        <rFont val="Calibri"/>
        <family val="2"/>
        <scheme val="minor"/>
      </rPr>
      <t>: En la columna "Tú Nota" añade un 1 si consideras que has hecho ese ejercicio correctamente. El sumatorio de todos los ejercicios se calculará automáticamente al final de la columna y se trasladará a la hoja "Resumen" para que puedas estimar cuál sería tu puntuación máxima si los ejercicios están realmente correctos</t>
    </r>
  </si>
  <si>
    <t>Tu Nota</t>
  </si>
  <si>
    <t>NOTA MÁXIMA DEL MÓDULO</t>
  </si>
  <si>
    <t xml:space="preserve">Instalación de Terraform </t>
  </si>
  <si>
    <t xml:space="preserve">Desplegar una imagen del Docker Hub mediante Terraform </t>
  </si>
  <si>
    <t xml:space="preserve">Desplegar un contenedor de una imagen local mediante Terraform </t>
  </si>
  <si>
    <t xml:space="preserve">Exponer un servicio ofrecido por un contenedor mediante Terraform </t>
  </si>
  <si>
    <t xml:space="preserve">Visualizar un grafo de recursos </t>
  </si>
  <si>
    <t xml:space="preserve">Desplegar una imagen LXD mediante Terraform </t>
  </si>
  <si>
    <t xml:space="preserve">Crear una red privada entre contenedores desplegados en Terraform </t>
  </si>
  <si>
    <t xml:space="preserve">Usar Terraform para añadir un volumen a un contenedor LXD </t>
  </si>
  <si>
    <t xml:space="preserve">Usar Terraform para añadir una tarjeta de red a un contenedor LXD usando varios perfiles </t>
  </si>
  <si>
    <t xml:space="preserve">Despliegue de una máquina virtual Vagrant mediante Terraform </t>
  </si>
  <si>
    <t xml:space="preserve">Usar Terraform para desplegar una infraestructura de contenedores LXD </t>
  </si>
  <si>
    <t xml:space="preserve">Despliegue de un contenedor en Kubernetes con Terraform </t>
  </si>
  <si>
    <t>Bloque 2: Vagrant</t>
  </si>
  <si>
    <t>Bloque 3.1: LXD</t>
  </si>
  <si>
    <t>Bloque 3.2: Docker</t>
  </si>
  <si>
    <t>Bloque 4: Ansible</t>
  </si>
  <si>
    <t>Bloque 5: Kubernetes</t>
  </si>
  <si>
    <t>Bloque 6: Terraform</t>
  </si>
  <si>
    <t>Nivel 3 (Teniente de Navio): Manejo de volúmenes y redes en contenedores con Terraform</t>
  </si>
  <si>
    <t>Nivel 2 (Sargento): Usos frecuentes de Terraform</t>
  </si>
  <si>
    <t>Nivel 4 (Capitán de Navío): Despliegue de endpoints más complejos con Terraform</t>
  </si>
  <si>
    <t>Nivel 5 (Almirante): Interacción Terraform - Kubernetes</t>
  </si>
  <si>
    <t>Evaluación Final 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</si>
</sst>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22" fillId="34" borderId="10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4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3" xfId="0" applyFont="1" applyBorder="1"/>
    <xf numFmtId="0" fontId="21" fillId="0" borderId="24" xfId="0" applyFont="1" applyBorder="1"/>
    <xf numFmtId="0" fontId="21" fillId="0" borderId="25" xfId="0" applyFont="1" applyBorder="1"/>
    <xf numFmtId="0" fontId="0" fillId="0" borderId="11" xfId="0" applyBorder="1"/>
    <xf numFmtId="0" fontId="0" fillId="0" borderId="11" xfId="0" applyBorder="1" applyAlignment="1">
      <alignment vertical="center"/>
    </xf>
    <xf numFmtId="0" fontId="20" fillId="0" borderId="10" xfId="0" applyFont="1" applyBorder="1" applyAlignment="1">
      <alignment horizontal="right"/>
    </xf>
    <xf numFmtId="0" fontId="22" fillId="33" borderId="13" xfId="0" applyFont="1" applyFill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2" fillId="33" borderId="10" xfId="0" applyFont="1" applyFill="1" applyBorder="1" applyAlignment="1">
      <alignment horizont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/>
    </xf>
    <xf numFmtId="0" fontId="22" fillId="33" borderId="17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vertical="center"/>
    </xf>
    <xf numFmtId="0" fontId="22" fillId="33" borderId="17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9736-DD67-441F-A7B7-34C82D572E10}">
  <dimension ref="A1:B10"/>
  <sheetViews>
    <sheetView workbookViewId="0">
      <selection activeCell="D5" sqref="D5"/>
    </sheetView>
  </sheetViews>
  <sheetFormatPr baseColWidth="10" defaultRowHeight="14.4" x14ac:dyDescent="0.3"/>
  <cols>
    <col min="1" max="1" width="19.5546875" customWidth="1"/>
    <col min="2" max="2" width="17.33203125" customWidth="1"/>
  </cols>
  <sheetData>
    <row r="1" spans="1:2" ht="15" thickBot="1" x14ac:dyDescent="0.35"/>
    <row r="2" spans="1:2" ht="21.6" thickBot="1" x14ac:dyDescent="0.45">
      <c r="A2" s="37" t="s">
        <v>165</v>
      </c>
      <c r="B2" s="38"/>
    </row>
    <row r="3" spans="1:2" ht="18" x14ac:dyDescent="0.35">
      <c r="A3" s="36" t="s">
        <v>107</v>
      </c>
      <c r="B3" s="36" t="s">
        <v>108</v>
      </c>
    </row>
    <row r="4" spans="1:2" ht="15.6" x14ac:dyDescent="0.3">
      <c r="A4" s="35" t="s">
        <v>109</v>
      </c>
      <c r="B4" s="12">
        <f>Vagrant!C37</f>
        <v>0</v>
      </c>
    </row>
    <row r="5" spans="1:2" ht="15.6" x14ac:dyDescent="0.3">
      <c r="A5" s="35" t="s">
        <v>110</v>
      </c>
      <c r="B5" s="12">
        <f>LXD!C31</f>
        <v>0</v>
      </c>
    </row>
    <row r="6" spans="1:2" ht="15.6" x14ac:dyDescent="0.3">
      <c r="A6" s="35" t="s">
        <v>111</v>
      </c>
      <c r="B6" s="12">
        <f>Docker!C32</f>
        <v>0</v>
      </c>
    </row>
    <row r="7" spans="1:2" ht="15.6" x14ac:dyDescent="0.3">
      <c r="A7" s="35" t="s">
        <v>112</v>
      </c>
      <c r="B7" s="12">
        <f>Ansible!C34</f>
        <v>0</v>
      </c>
    </row>
    <row r="8" spans="1:2" ht="15.6" x14ac:dyDescent="0.3">
      <c r="A8" s="35" t="s">
        <v>113</v>
      </c>
      <c r="B8" s="12">
        <f>Kubernetes!C28</f>
        <v>0</v>
      </c>
    </row>
    <row r="9" spans="1:2" ht="15.6" x14ac:dyDescent="0.3">
      <c r="A9" s="35" t="s">
        <v>114</v>
      </c>
      <c r="B9" s="12">
        <f>Terraform!C20</f>
        <v>0</v>
      </c>
    </row>
    <row r="10" spans="1:2" ht="18" x14ac:dyDescent="0.35">
      <c r="A10" s="13" t="s">
        <v>115</v>
      </c>
      <c r="B10" s="11">
        <f>SUM(B4:B9)</f>
        <v>0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zoomScale="85" zoomScaleNormal="85" workbookViewId="0">
      <selection activeCell="B36" sqref="B36"/>
    </sheetView>
  </sheetViews>
  <sheetFormatPr baseColWidth="10" defaultRowHeight="14.4" x14ac:dyDescent="0.3"/>
  <cols>
    <col min="1" max="1" width="79.33203125" style="2" customWidth="1"/>
    <col min="2" max="3" width="11.5546875" style="3"/>
  </cols>
  <sheetData>
    <row r="1" spans="1:7" ht="57.6" customHeight="1" thickBot="1" x14ac:dyDescent="0.35">
      <c r="A1" s="39" t="s">
        <v>140</v>
      </c>
      <c r="B1" s="39"/>
      <c r="C1" s="39"/>
      <c r="D1" s="39"/>
      <c r="E1" s="39"/>
      <c r="F1" s="39"/>
      <c r="G1" s="39"/>
    </row>
    <row r="2" spans="1:7" ht="21.6" thickBot="1" x14ac:dyDescent="0.35">
      <c r="A2" s="41" t="s">
        <v>155</v>
      </c>
      <c r="B2" s="42"/>
      <c r="C2" s="43"/>
    </row>
    <row r="3" spans="1:7" ht="18" x14ac:dyDescent="0.35">
      <c r="A3" s="44" t="s">
        <v>33</v>
      </c>
      <c r="B3" s="44"/>
      <c r="C3" s="22" t="s">
        <v>141</v>
      </c>
    </row>
    <row r="4" spans="1:7" ht="15.6" x14ac:dyDescent="0.3">
      <c r="A4" s="4" t="s">
        <v>0</v>
      </c>
      <c r="B4" s="5">
        <v>0.1</v>
      </c>
      <c r="C4" s="17"/>
    </row>
    <row r="5" spans="1:7" ht="15.6" x14ac:dyDescent="0.3">
      <c r="A5" s="4" t="s">
        <v>1</v>
      </c>
      <c r="B5" s="5">
        <v>0.1</v>
      </c>
      <c r="C5" s="18"/>
    </row>
    <row r="6" spans="1:7" ht="15.6" x14ac:dyDescent="0.3">
      <c r="A6" s="4" t="s">
        <v>2</v>
      </c>
      <c r="B6" s="5">
        <v>0.1</v>
      </c>
      <c r="C6" s="18"/>
    </row>
    <row r="7" spans="1:7" ht="15.6" x14ac:dyDescent="0.3">
      <c r="A7" s="6" t="s">
        <v>3</v>
      </c>
      <c r="B7" s="7">
        <v>0.2</v>
      </c>
      <c r="C7" s="19"/>
    </row>
    <row r="8" spans="1:7" ht="18" x14ac:dyDescent="0.35">
      <c r="A8" s="40" t="s">
        <v>32</v>
      </c>
      <c r="B8" s="40"/>
      <c r="C8" s="40"/>
    </row>
    <row r="9" spans="1:7" ht="15.6" x14ac:dyDescent="0.3">
      <c r="A9" s="8" t="s">
        <v>4</v>
      </c>
      <c r="B9" s="9">
        <v>0.1</v>
      </c>
      <c r="C9" s="17"/>
    </row>
    <row r="10" spans="1:7" ht="15.6" x14ac:dyDescent="0.3">
      <c r="A10" s="4" t="s">
        <v>5</v>
      </c>
      <c r="B10" s="5">
        <v>0.1</v>
      </c>
      <c r="C10" s="18"/>
    </row>
    <row r="11" spans="1:7" ht="15.6" x14ac:dyDescent="0.3">
      <c r="A11" s="4" t="s">
        <v>6</v>
      </c>
      <c r="B11" s="5">
        <v>0.1</v>
      </c>
      <c r="C11" s="18"/>
    </row>
    <row r="12" spans="1:7" ht="15.6" x14ac:dyDescent="0.3">
      <c r="A12" s="4" t="s">
        <v>7</v>
      </c>
      <c r="B12" s="5">
        <v>0.1</v>
      </c>
      <c r="C12" s="18"/>
    </row>
    <row r="13" spans="1:7" ht="15.6" x14ac:dyDescent="0.3">
      <c r="A13" s="4" t="s">
        <v>8</v>
      </c>
      <c r="B13" s="5">
        <v>0.2</v>
      </c>
      <c r="C13" s="18"/>
    </row>
    <row r="14" spans="1:7" ht="15.6" x14ac:dyDescent="0.3">
      <c r="A14" s="4" t="s">
        <v>9</v>
      </c>
      <c r="B14" s="5">
        <v>0.1</v>
      </c>
      <c r="C14" s="18"/>
    </row>
    <row r="15" spans="1:7" ht="15.6" x14ac:dyDescent="0.3">
      <c r="A15" s="4" t="s">
        <v>10</v>
      </c>
      <c r="B15" s="5">
        <v>0.2</v>
      </c>
      <c r="C15" s="18"/>
    </row>
    <row r="16" spans="1:7" ht="15.6" x14ac:dyDescent="0.3">
      <c r="A16" s="6" t="s">
        <v>11</v>
      </c>
      <c r="B16" s="7">
        <v>0.2</v>
      </c>
      <c r="C16" s="19"/>
    </row>
    <row r="17" spans="1:3" ht="18" x14ac:dyDescent="0.35">
      <c r="A17" s="40" t="s">
        <v>31</v>
      </c>
      <c r="B17" s="40"/>
      <c r="C17" s="40"/>
    </row>
    <row r="18" spans="1:3" ht="15.6" x14ac:dyDescent="0.3">
      <c r="A18" s="8" t="s">
        <v>12</v>
      </c>
      <c r="B18" s="9">
        <v>0.3</v>
      </c>
      <c r="C18" s="17"/>
    </row>
    <row r="19" spans="1:3" ht="15.6" x14ac:dyDescent="0.3">
      <c r="A19" s="4" t="s">
        <v>13</v>
      </c>
      <c r="B19" s="5">
        <v>0.2</v>
      </c>
      <c r="C19" s="18"/>
    </row>
    <row r="20" spans="1:3" ht="15.6" x14ac:dyDescent="0.3">
      <c r="A20" s="4" t="s">
        <v>14</v>
      </c>
      <c r="B20" s="5">
        <v>0.2</v>
      </c>
      <c r="C20" s="18"/>
    </row>
    <row r="21" spans="1:3" ht="28.8" customHeight="1" x14ac:dyDescent="0.3">
      <c r="A21" s="4" t="s">
        <v>15</v>
      </c>
      <c r="B21" s="5">
        <v>0.2</v>
      </c>
      <c r="C21" s="18"/>
    </row>
    <row r="22" spans="1:3" ht="15.6" x14ac:dyDescent="0.3">
      <c r="A22" s="4" t="s">
        <v>16</v>
      </c>
      <c r="B22" s="5">
        <v>0.2</v>
      </c>
      <c r="C22" s="18"/>
    </row>
    <row r="23" spans="1:3" ht="15.6" x14ac:dyDescent="0.3">
      <c r="A23" s="4" t="s">
        <v>17</v>
      </c>
      <c r="B23" s="5">
        <v>0.3</v>
      </c>
      <c r="C23" s="18"/>
    </row>
    <row r="24" spans="1:3" ht="15.6" x14ac:dyDescent="0.3">
      <c r="A24" s="6" t="s">
        <v>28</v>
      </c>
      <c r="B24" s="7">
        <v>0.3</v>
      </c>
      <c r="C24" s="19"/>
    </row>
    <row r="25" spans="1:3" ht="18" x14ac:dyDescent="0.35">
      <c r="A25" s="40" t="s">
        <v>29</v>
      </c>
      <c r="B25" s="40"/>
      <c r="C25" s="40"/>
    </row>
    <row r="26" spans="1:3" ht="15.6" x14ac:dyDescent="0.3">
      <c r="A26" s="8" t="s">
        <v>18</v>
      </c>
      <c r="B26" s="9">
        <v>0.2</v>
      </c>
      <c r="C26" s="17"/>
    </row>
    <row r="27" spans="1:3" ht="15.6" x14ac:dyDescent="0.3">
      <c r="A27" s="4" t="s">
        <v>19</v>
      </c>
      <c r="B27" s="5">
        <v>0.2</v>
      </c>
      <c r="C27" s="18"/>
    </row>
    <row r="28" spans="1:3" ht="15.6" x14ac:dyDescent="0.3">
      <c r="A28" s="4" t="s">
        <v>20</v>
      </c>
      <c r="B28" s="5">
        <v>0.3</v>
      </c>
      <c r="C28" s="18"/>
    </row>
    <row r="29" spans="1:3" ht="15.6" x14ac:dyDescent="0.3">
      <c r="A29" s="4" t="s">
        <v>21</v>
      </c>
      <c r="B29" s="5">
        <v>0.2</v>
      </c>
      <c r="C29" s="18"/>
    </row>
    <row r="30" spans="1:3" ht="15.6" x14ac:dyDescent="0.3">
      <c r="A30" s="6" t="s">
        <v>22</v>
      </c>
      <c r="B30" s="7">
        <v>0.5</v>
      </c>
      <c r="C30" s="19"/>
    </row>
    <row r="31" spans="1:3" ht="18" x14ac:dyDescent="0.35">
      <c r="A31" s="40" t="s">
        <v>30</v>
      </c>
      <c r="B31" s="40"/>
      <c r="C31" s="40"/>
    </row>
    <row r="32" spans="1:3" ht="15.6" x14ac:dyDescent="0.3">
      <c r="A32" s="8" t="s">
        <v>23</v>
      </c>
      <c r="B32" s="9">
        <v>0.2</v>
      </c>
      <c r="C32" s="17"/>
    </row>
    <row r="33" spans="1:3" ht="15.6" x14ac:dyDescent="0.3">
      <c r="A33" s="4" t="s">
        <v>24</v>
      </c>
      <c r="B33" s="5">
        <v>0.3</v>
      </c>
      <c r="C33" s="18"/>
    </row>
    <row r="34" spans="1:3" ht="15.6" x14ac:dyDescent="0.3">
      <c r="A34" s="4" t="s">
        <v>25</v>
      </c>
      <c r="B34" s="5">
        <v>0.2</v>
      </c>
      <c r="C34" s="18"/>
    </row>
    <row r="35" spans="1:3" ht="15.6" x14ac:dyDescent="0.3">
      <c r="A35" s="4" t="s">
        <v>26</v>
      </c>
      <c r="B35" s="5">
        <v>0.4</v>
      </c>
      <c r="C35" s="18"/>
    </row>
    <row r="36" spans="1:3" ht="15.6" x14ac:dyDescent="0.3">
      <c r="A36" s="4" t="s">
        <v>27</v>
      </c>
      <c r="B36" s="5">
        <v>0.3</v>
      </c>
      <c r="C36" s="19"/>
    </row>
    <row r="37" spans="1:3" ht="18" x14ac:dyDescent="0.3">
      <c r="A37" s="10" t="s">
        <v>142</v>
      </c>
      <c r="B37" s="15">
        <f>SUM(B4:B36)</f>
        <v>6.1000000000000014</v>
      </c>
      <c r="C37" s="16">
        <f>SUMPRODUCT(B4:B36,C4:C36)</f>
        <v>0</v>
      </c>
    </row>
  </sheetData>
  <mergeCells count="7">
    <mergeCell ref="A1:G1"/>
    <mergeCell ref="A8:C8"/>
    <mergeCell ref="A17:C17"/>
    <mergeCell ref="A25:C25"/>
    <mergeCell ref="A31:C31"/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0BD71-4301-4589-B179-5FE49B4E4914}">
  <dimension ref="A1:G31"/>
  <sheetViews>
    <sheetView zoomScale="85" zoomScaleNormal="85" workbookViewId="0">
      <selection activeCell="B18" sqref="B18"/>
    </sheetView>
  </sheetViews>
  <sheetFormatPr baseColWidth="10" defaultRowHeight="14.4" x14ac:dyDescent="0.3"/>
  <cols>
    <col min="1" max="1" width="71" style="2" customWidth="1"/>
    <col min="2" max="2" width="9.109375" style="3" customWidth="1"/>
    <col min="3" max="3" width="11.5546875" style="3"/>
  </cols>
  <sheetData>
    <row r="1" spans="1:7" ht="54.6" customHeight="1" thickBot="1" x14ac:dyDescent="0.35">
      <c r="A1" s="39" t="s">
        <v>140</v>
      </c>
      <c r="B1" s="39"/>
      <c r="C1" s="39"/>
      <c r="D1" s="39"/>
      <c r="E1" s="39"/>
      <c r="F1" s="39"/>
      <c r="G1" s="39"/>
    </row>
    <row r="2" spans="1:7" ht="21.6" thickBot="1" x14ac:dyDescent="0.35">
      <c r="A2" s="41" t="s">
        <v>156</v>
      </c>
      <c r="B2" s="42"/>
      <c r="C2" s="43"/>
    </row>
    <row r="3" spans="1:7" ht="18" x14ac:dyDescent="0.35">
      <c r="A3" s="44" t="s">
        <v>33</v>
      </c>
      <c r="B3" s="44"/>
      <c r="C3" s="22" t="s">
        <v>141</v>
      </c>
    </row>
    <row r="4" spans="1:7" ht="15.6" x14ac:dyDescent="0.3">
      <c r="A4" s="4" t="s">
        <v>34</v>
      </c>
      <c r="B4" s="5">
        <v>0.2</v>
      </c>
      <c r="C4" s="27"/>
      <c r="D4" s="33"/>
    </row>
    <row r="5" spans="1:7" ht="15.6" x14ac:dyDescent="0.3">
      <c r="A5" s="4" t="s">
        <v>35</v>
      </c>
      <c r="B5" s="5">
        <v>0.1</v>
      </c>
      <c r="C5" s="28"/>
      <c r="D5" s="33"/>
    </row>
    <row r="6" spans="1:7" ht="15.6" x14ac:dyDescent="0.3">
      <c r="A6" s="4" t="s">
        <v>36</v>
      </c>
      <c r="B6" s="5">
        <v>0.1</v>
      </c>
      <c r="C6" s="28"/>
      <c r="D6" s="33"/>
    </row>
    <row r="7" spans="1:7" ht="15.6" x14ac:dyDescent="0.3">
      <c r="A7" s="4" t="s">
        <v>37</v>
      </c>
      <c r="B7" s="5">
        <v>0.1</v>
      </c>
      <c r="C7" s="28"/>
      <c r="D7" s="33"/>
    </row>
    <row r="8" spans="1:7" ht="15.6" x14ac:dyDescent="0.3">
      <c r="A8" s="6" t="s">
        <v>38</v>
      </c>
      <c r="B8" s="7">
        <v>0.1</v>
      </c>
      <c r="C8" s="29"/>
      <c r="D8" s="33"/>
    </row>
    <row r="9" spans="1:7" ht="18" x14ac:dyDescent="0.35">
      <c r="A9" s="40" t="s">
        <v>32</v>
      </c>
      <c r="B9" s="40"/>
      <c r="C9" s="45"/>
      <c r="D9" s="33"/>
    </row>
    <row r="10" spans="1:7" ht="15.6" x14ac:dyDescent="0.3">
      <c r="A10" s="8" t="s">
        <v>39</v>
      </c>
      <c r="B10" s="9">
        <v>0.1</v>
      </c>
      <c r="C10" s="27"/>
      <c r="D10" s="33"/>
    </row>
    <row r="11" spans="1:7" ht="15.6" x14ac:dyDescent="0.3">
      <c r="A11" s="4" t="s">
        <v>40</v>
      </c>
      <c r="B11" s="5">
        <v>0.2</v>
      </c>
      <c r="C11" s="28"/>
      <c r="D11" s="33"/>
    </row>
    <row r="12" spans="1:7" ht="15.6" x14ac:dyDescent="0.3">
      <c r="A12" s="4" t="s">
        <v>41</v>
      </c>
      <c r="B12" s="5">
        <v>0.1</v>
      </c>
      <c r="C12" s="28"/>
      <c r="D12" s="33"/>
    </row>
    <row r="13" spans="1:7" ht="15.6" x14ac:dyDescent="0.3">
      <c r="A13" s="6" t="s">
        <v>42</v>
      </c>
      <c r="B13" s="7">
        <v>0.3</v>
      </c>
      <c r="C13" s="29"/>
      <c r="D13" s="33"/>
    </row>
    <row r="14" spans="1:7" ht="18" x14ac:dyDescent="0.35">
      <c r="A14" s="40" t="s">
        <v>55</v>
      </c>
      <c r="B14" s="40"/>
      <c r="C14" s="45"/>
      <c r="D14" s="33"/>
    </row>
    <row r="15" spans="1:7" ht="15.6" x14ac:dyDescent="0.3">
      <c r="A15" s="8" t="s">
        <v>43</v>
      </c>
      <c r="B15" s="9">
        <v>0.1</v>
      </c>
      <c r="C15" s="27"/>
      <c r="D15" s="33"/>
    </row>
    <row r="16" spans="1:7" ht="15.6" x14ac:dyDescent="0.3">
      <c r="A16" s="4" t="s">
        <v>44</v>
      </c>
      <c r="B16" s="5">
        <v>0.2</v>
      </c>
      <c r="C16" s="28"/>
      <c r="D16" s="33"/>
    </row>
    <row r="17" spans="1:4" ht="15.6" x14ac:dyDescent="0.3">
      <c r="A17" s="4" t="s">
        <v>45</v>
      </c>
      <c r="B17" s="5">
        <v>0.2</v>
      </c>
      <c r="C17" s="28"/>
      <c r="D17" s="33"/>
    </row>
    <row r="18" spans="1:4" ht="15.6" x14ac:dyDescent="0.3">
      <c r="A18" s="4" t="s">
        <v>46</v>
      </c>
      <c r="B18" s="5">
        <v>0.2</v>
      </c>
      <c r="C18" s="28"/>
      <c r="D18" s="33"/>
    </row>
    <row r="19" spans="1:4" ht="18.600000000000001" customHeight="1" x14ac:dyDescent="0.3">
      <c r="A19" s="6" t="s">
        <v>47</v>
      </c>
      <c r="B19" s="7">
        <v>0.2</v>
      </c>
      <c r="C19" s="29"/>
      <c r="D19" s="33"/>
    </row>
    <row r="20" spans="1:4" ht="18" x14ac:dyDescent="0.35">
      <c r="A20" s="40" t="s">
        <v>56</v>
      </c>
      <c r="B20" s="40"/>
      <c r="C20" s="45"/>
      <c r="D20" s="33"/>
    </row>
    <row r="21" spans="1:4" s="24" customFormat="1" ht="19.8" customHeight="1" x14ac:dyDescent="0.3">
      <c r="A21" s="8" t="s">
        <v>48</v>
      </c>
      <c r="B21" s="9">
        <v>0.3</v>
      </c>
      <c r="C21" s="27"/>
      <c r="D21" s="34"/>
    </row>
    <row r="22" spans="1:4" s="24" customFormat="1" ht="18" customHeight="1" x14ac:dyDescent="0.3">
      <c r="A22" s="4" t="s">
        <v>49</v>
      </c>
      <c r="B22" s="5">
        <v>0.3</v>
      </c>
      <c r="C22" s="28"/>
      <c r="D22" s="34"/>
    </row>
    <row r="23" spans="1:4" ht="15.6" x14ac:dyDescent="0.3">
      <c r="A23" s="4" t="s">
        <v>50</v>
      </c>
      <c r="B23" s="5">
        <v>0.3</v>
      </c>
      <c r="C23" s="28"/>
      <c r="D23" s="33"/>
    </row>
    <row r="24" spans="1:4" ht="15.6" x14ac:dyDescent="0.3">
      <c r="A24" s="4" t="s">
        <v>51</v>
      </c>
      <c r="B24" s="5">
        <v>0.2</v>
      </c>
      <c r="C24" s="28"/>
      <c r="D24" s="33"/>
    </row>
    <row r="25" spans="1:4" ht="15.6" x14ac:dyDescent="0.3">
      <c r="A25" s="4" t="s">
        <v>42</v>
      </c>
      <c r="B25" s="5">
        <v>0.3</v>
      </c>
      <c r="C25" s="28"/>
      <c r="D25" s="33"/>
    </row>
    <row r="26" spans="1:4" ht="15.6" x14ac:dyDescent="0.3">
      <c r="A26" s="6" t="s">
        <v>22</v>
      </c>
      <c r="B26" s="7">
        <v>0.5</v>
      </c>
      <c r="C26" s="29"/>
      <c r="D26" s="33"/>
    </row>
    <row r="27" spans="1:4" ht="18" x14ac:dyDescent="0.35">
      <c r="A27" s="40" t="s">
        <v>57</v>
      </c>
      <c r="B27" s="40"/>
      <c r="C27" s="45"/>
      <c r="D27" s="33"/>
    </row>
    <row r="28" spans="1:4" ht="15.6" x14ac:dyDescent="0.3">
      <c r="A28" s="8" t="s">
        <v>52</v>
      </c>
      <c r="B28" s="9">
        <v>0.2</v>
      </c>
      <c r="C28" s="27"/>
      <c r="D28" s="33"/>
    </row>
    <row r="29" spans="1:4" ht="15.6" x14ac:dyDescent="0.3">
      <c r="A29" s="4" t="s">
        <v>53</v>
      </c>
      <c r="B29" s="5">
        <v>0.4</v>
      </c>
      <c r="C29" s="28"/>
      <c r="D29" s="33"/>
    </row>
    <row r="30" spans="1:4" ht="15.6" x14ac:dyDescent="0.3">
      <c r="A30" s="4" t="s">
        <v>54</v>
      </c>
      <c r="B30" s="7">
        <v>0.2</v>
      </c>
      <c r="C30" s="29"/>
      <c r="D30" s="33"/>
    </row>
    <row r="31" spans="1:4" ht="18" x14ac:dyDescent="0.3">
      <c r="A31" s="10" t="s">
        <v>142</v>
      </c>
      <c r="B31" s="15">
        <f>SUM(B4:B30)</f>
        <v>4.9000000000000004</v>
      </c>
      <c r="C31" s="16">
        <f>SUMPRODUCT(B4:B30,C4:C30)</f>
        <v>0</v>
      </c>
    </row>
  </sheetData>
  <mergeCells count="7">
    <mergeCell ref="A27:C27"/>
    <mergeCell ref="A1:G1"/>
    <mergeCell ref="A2:C2"/>
    <mergeCell ref="A9:C9"/>
    <mergeCell ref="A14:C14"/>
    <mergeCell ref="A20:C20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AFDC2-9CF0-4DB6-89D8-DCB40E5AB233}">
  <dimension ref="A1:G32"/>
  <sheetViews>
    <sheetView zoomScale="85" zoomScaleNormal="85" workbookViewId="0">
      <selection activeCell="A12" sqref="A12"/>
    </sheetView>
  </sheetViews>
  <sheetFormatPr baseColWidth="10" defaultRowHeight="14.4" x14ac:dyDescent="0.3"/>
  <cols>
    <col min="1" max="1" width="72.21875" style="2" customWidth="1"/>
    <col min="2" max="2" width="11.5546875" style="3"/>
    <col min="3" max="3" width="11.5546875" style="1"/>
  </cols>
  <sheetData>
    <row r="1" spans="1:7" ht="46.2" customHeight="1" thickBot="1" x14ac:dyDescent="0.35">
      <c r="A1" s="39" t="s">
        <v>140</v>
      </c>
      <c r="B1" s="39"/>
      <c r="C1" s="39"/>
      <c r="D1" s="39"/>
      <c r="E1" s="39"/>
      <c r="F1" s="39"/>
      <c r="G1" s="39"/>
    </row>
    <row r="2" spans="1:7" ht="21.6" thickBot="1" x14ac:dyDescent="0.35">
      <c r="A2" s="41" t="s">
        <v>157</v>
      </c>
      <c r="B2" s="42"/>
      <c r="C2" s="43"/>
    </row>
    <row r="3" spans="1:7" ht="18" x14ac:dyDescent="0.35">
      <c r="A3" s="44" t="s">
        <v>33</v>
      </c>
      <c r="B3" s="44"/>
      <c r="C3" s="22" t="s">
        <v>141</v>
      </c>
    </row>
    <row r="4" spans="1:7" ht="15.6" x14ac:dyDescent="0.3">
      <c r="A4" s="4" t="s">
        <v>58</v>
      </c>
      <c r="B4" s="5">
        <v>0.1</v>
      </c>
      <c r="C4" s="27"/>
      <c r="D4" s="33"/>
    </row>
    <row r="5" spans="1:7" ht="31.2" x14ac:dyDescent="0.3">
      <c r="A5" s="4" t="s">
        <v>59</v>
      </c>
      <c r="B5" s="5">
        <v>0.3</v>
      </c>
      <c r="C5" s="28"/>
      <c r="D5" s="33"/>
    </row>
    <row r="6" spans="1:7" ht="15.6" x14ac:dyDescent="0.3">
      <c r="A6" s="4" t="s">
        <v>36</v>
      </c>
      <c r="B6" s="5">
        <v>0.2</v>
      </c>
      <c r="C6" s="28"/>
      <c r="D6" s="33"/>
    </row>
    <row r="7" spans="1:7" ht="15.6" x14ac:dyDescent="0.3">
      <c r="A7" s="4" t="s">
        <v>60</v>
      </c>
      <c r="B7" s="5">
        <v>0.2</v>
      </c>
      <c r="C7" s="28"/>
      <c r="D7" s="33"/>
    </row>
    <row r="8" spans="1:7" ht="15.6" x14ac:dyDescent="0.3">
      <c r="A8" s="6" t="s">
        <v>61</v>
      </c>
      <c r="B8" s="7">
        <v>0.1</v>
      </c>
      <c r="C8" s="29"/>
      <c r="D8" s="33"/>
    </row>
    <row r="9" spans="1:7" ht="18" x14ac:dyDescent="0.3">
      <c r="A9" s="46" t="s">
        <v>32</v>
      </c>
      <c r="B9" s="46"/>
      <c r="C9" s="47"/>
      <c r="D9" s="33"/>
    </row>
    <row r="10" spans="1:7" ht="15.6" x14ac:dyDescent="0.3">
      <c r="A10" s="8" t="s">
        <v>40</v>
      </c>
      <c r="B10" s="9">
        <v>0.2</v>
      </c>
      <c r="C10" s="27"/>
      <c r="D10" s="33"/>
    </row>
    <row r="11" spans="1:7" ht="15.6" x14ac:dyDescent="0.3">
      <c r="A11" s="4" t="s">
        <v>41</v>
      </c>
      <c r="B11" s="5">
        <v>0.1</v>
      </c>
      <c r="C11" s="28"/>
      <c r="D11" s="33"/>
    </row>
    <row r="12" spans="1:7" ht="15.6" x14ac:dyDescent="0.3">
      <c r="A12" s="4" t="s">
        <v>62</v>
      </c>
      <c r="B12" s="5">
        <v>0.1</v>
      </c>
      <c r="C12" s="28"/>
      <c r="D12" s="33"/>
    </row>
    <row r="13" spans="1:7" ht="15.6" x14ac:dyDescent="0.3">
      <c r="A13" s="6" t="s">
        <v>42</v>
      </c>
      <c r="B13" s="7">
        <v>0.3</v>
      </c>
      <c r="C13" s="29"/>
      <c r="D13" s="33"/>
    </row>
    <row r="14" spans="1:7" ht="18" x14ac:dyDescent="0.35">
      <c r="A14" s="40" t="s">
        <v>55</v>
      </c>
      <c r="B14" s="40"/>
      <c r="C14" s="45"/>
      <c r="D14" s="33"/>
    </row>
    <row r="15" spans="1:7" ht="15.6" x14ac:dyDescent="0.3">
      <c r="A15" s="8" t="s">
        <v>63</v>
      </c>
      <c r="B15" s="9">
        <v>0.1</v>
      </c>
      <c r="C15" s="27"/>
      <c r="D15" s="33"/>
    </row>
    <row r="16" spans="1:7" ht="15.6" x14ac:dyDescent="0.3">
      <c r="A16" s="4" t="s">
        <v>64</v>
      </c>
      <c r="B16" s="5">
        <v>0.1</v>
      </c>
      <c r="C16" s="28"/>
      <c r="D16" s="33"/>
    </row>
    <row r="17" spans="1:4" ht="15.6" x14ac:dyDescent="0.3">
      <c r="A17" s="4" t="s">
        <v>65</v>
      </c>
      <c r="B17" s="5">
        <v>0.2</v>
      </c>
      <c r="C17" s="28"/>
      <c r="D17" s="33"/>
    </row>
    <row r="18" spans="1:4" ht="15.6" x14ac:dyDescent="0.3">
      <c r="A18" s="6" t="s">
        <v>66</v>
      </c>
      <c r="B18" s="7">
        <v>0.3</v>
      </c>
      <c r="C18" s="29"/>
      <c r="D18" s="33"/>
    </row>
    <row r="19" spans="1:4" ht="18" x14ac:dyDescent="0.35">
      <c r="A19" s="40" t="s">
        <v>77</v>
      </c>
      <c r="B19" s="40"/>
      <c r="C19" s="45"/>
      <c r="D19" s="33"/>
    </row>
    <row r="20" spans="1:4" ht="15.6" x14ac:dyDescent="0.3">
      <c r="A20" s="8" t="s">
        <v>67</v>
      </c>
      <c r="B20" s="9">
        <v>0.4</v>
      </c>
      <c r="C20" s="27"/>
      <c r="D20" s="33"/>
    </row>
    <row r="21" spans="1:4" ht="15.6" x14ac:dyDescent="0.3">
      <c r="A21" s="4" t="s">
        <v>68</v>
      </c>
      <c r="B21" s="5">
        <v>0.1</v>
      </c>
      <c r="C21" s="28"/>
      <c r="D21" s="33"/>
    </row>
    <row r="22" spans="1:4" ht="15.6" x14ac:dyDescent="0.3">
      <c r="A22" s="4" t="s">
        <v>69</v>
      </c>
      <c r="B22" s="5">
        <v>0.2</v>
      </c>
      <c r="C22" s="28"/>
      <c r="D22" s="33"/>
    </row>
    <row r="23" spans="1:4" ht="15.6" x14ac:dyDescent="0.3">
      <c r="A23" s="4" t="s">
        <v>78</v>
      </c>
      <c r="B23" s="5">
        <v>0.1</v>
      </c>
      <c r="C23" s="28"/>
      <c r="D23" s="33"/>
    </row>
    <row r="24" spans="1:4" ht="15.6" x14ac:dyDescent="0.3">
      <c r="A24" s="4" t="s">
        <v>22</v>
      </c>
      <c r="B24" s="5">
        <v>0.5</v>
      </c>
      <c r="C24" s="28"/>
      <c r="D24" s="33"/>
    </row>
    <row r="25" spans="1:4" ht="31.2" x14ac:dyDescent="0.3">
      <c r="A25" s="6" t="s">
        <v>70</v>
      </c>
      <c r="B25" s="7">
        <v>0.3</v>
      </c>
      <c r="C25" s="29"/>
      <c r="D25" s="33"/>
    </row>
    <row r="26" spans="1:4" ht="18" x14ac:dyDescent="0.35">
      <c r="A26" s="40" t="s">
        <v>76</v>
      </c>
      <c r="B26" s="40"/>
      <c r="C26" s="45"/>
      <c r="D26" s="33"/>
    </row>
    <row r="27" spans="1:4" ht="15.6" x14ac:dyDescent="0.3">
      <c r="A27" s="8" t="s">
        <v>71</v>
      </c>
      <c r="B27" s="9">
        <v>0.2</v>
      </c>
      <c r="C27" s="27"/>
      <c r="D27" s="33"/>
    </row>
    <row r="28" spans="1:4" ht="15.6" x14ac:dyDescent="0.3">
      <c r="A28" s="4" t="s">
        <v>72</v>
      </c>
      <c r="B28" s="5">
        <v>0.2</v>
      </c>
      <c r="C28" s="28"/>
      <c r="D28" s="33"/>
    </row>
    <row r="29" spans="1:4" ht="15.6" x14ac:dyDescent="0.3">
      <c r="A29" s="4" t="s">
        <v>73</v>
      </c>
      <c r="B29" s="5">
        <v>0.2</v>
      </c>
      <c r="C29" s="28"/>
      <c r="D29" s="33"/>
    </row>
    <row r="30" spans="1:4" ht="15.6" x14ac:dyDescent="0.3">
      <c r="A30" s="4" t="s">
        <v>74</v>
      </c>
      <c r="B30" s="5">
        <v>0.3</v>
      </c>
      <c r="C30" s="28"/>
      <c r="D30" s="33"/>
    </row>
    <row r="31" spans="1:4" ht="15.6" x14ac:dyDescent="0.3">
      <c r="A31" s="4" t="s">
        <v>75</v>
      </c>
      <c r="B31" s="7">
        <v>0.2</v>
      </c>
      <c r="C31" s="29"/>
      <c r="D31" s="33"/>
    </row>
    <row r="32" spans="1:4" ht="18" x14ac:dyDescent="0.35">
      <c r="A32" s="10" t="s">
        <v>142</v>
      </c>
      <c r="B32" s="15">
        <f>SUM(B4:B31)</f>
        <v>5.0000000000000009</v>
      </c>
      <c r="C32" s="11">
        <f>SUMPRODUCT(B4:B31,C4:C31)</f>
        <v>0</v>
      </c>
    </row>
  </sheetData>
  <mergeCells count="7">
    <mergeCell ref="A26:C26"/>
    <mergeCell ref="A1:G1"/>
    <mergeCell ref="A2:C2"/>
    <mergeCell ref="A9:C9"/>
    <mergeCell ref="A14:C14"/>
    <mergeCell ref="A19:C19"/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1EBC-F2FF-433D-B8EE-C2CD4924B142}">
  <dimension ref="A1:G34"/>
  <sheetViews>
    <sheetView zoomScale="85" zoomScaleNormal="85" workbookViewId="0">
      <selection activeCell="B30" sqref="B30"/>
    </sheetView>
  </sheetViews>
  <sheetFormatPr baseColWidth="10" defaultRowHeight="14.4" x14ac:dyDescent="0.3"/>
  <cols>
    <col min="1" max="1" width="83.6640625" style="2" customWidth="1"/>
    <col min="2" max="2" width="11.5546875" style="3"/>
    <col min="3" max="3" width="11.5546875" style="1"/>
  </cols>
  <sheetData>
    <row r="1" spans="1:7" ht="52.2" customHeight="1" thickBot="1" x14ac:dyDescent="0.35">
      <c r="A1" s="39" t="s">
        <v>140</v>
      </c>
      <c r="B1" s="39"/>
      <c r="C1" s="39"/>
      <c r="D1" s="39"/>
      <c r="E1" s="39"/>
      <c r="F1" s="39"/>
      <c r="G1" s="39"/>
    </row>
    <row r="2" spans="1:7" ht="21.6" thickBot="1" x14ac:dyDescent="0.35">
      <c r="A2" s="41" t="s">
        <v>158</v>
      </c>
      <c r="B2" s="42"/>
      <c r="C2" s="43"/>
    </row>
    <row r="3" spans="1:7" ht="18" x14ac:dyDescent="0.35">
      <c r="A3" s="44" t="s">
        <v>33</v>
      </c>
      <c r="B3" s="44"/>
      <c r="C3" s="22" t="s">
        <v>141</v>
      </c>
    </row>
    <row r="4" spans="1:7" ht="15.6" x14ac:dyDescent="0.3">
      <c r="A4" s="4" t="s">
        <v>79</v>
      </c>
      <c r="B4" s="5">
        <v>0.1</v>
      </c>
      <c r="C4" s="27"/>
      <c r="D4" s="33"/>
    </row>
    <row r="5" spans="1:7" ht="15.6" x14ac:dyDescent="0.3">
      <c r="A5" s="4" t="s">
        <v>80</v>
      </c>
      <c r="B5" s="5">
        <v>0.2</v>
      </c>
      <c r="C5" s="28"/>
      <c r="D5" s="33"/>
    </row>
    <row r="6" spans="1:7" ht="15.6" x14ac:dyDescent="0.3">
      <c r="A6" s="4" t="s">
        <v>81</v>
      </c>
      <c r="B6" s="5">
        <v>0.1</v>
      </c>
      <c r="C6" s="28"/>
      <c r="D6" s="33"/>
    </row>
    <row r="7" spans="1:7" ht="15.6" x14ac:dyDescent="0.3">
      <c r="A7" s="4" t="s">
        <v>82</v>
      </c>
      <c r="B7" s="5">
        <v>0.1</v>
      </c>
      <c r="C7" s="28"/>
      <c r="D7" s="33"/>
    </row>
    <row r="8" spans="1:7" ht="19.2" customHeight="1" x14ac:dyDescent="0.3">
      <c r="A8" s="4" t="s">
        <v>83</v>
      </c>
      <c r="B8" s="5">
        <v>0.1</v>
      </c>
      <c r="C8" s="28"/>
      <c r="D8" s="33"/>
    </row>
    <row r="9" spans="1:7" ht="15.6" x14ac:dyDescent="0.3">
      <c r="A9" s="6" t="s">
        <v>84</v>
      </c>
      <c r="B9" s="7">
        <v>0.2</v>
      </c>
      <c r="C9" s="29"/>
      <c r="D9" s="33"/>
    </row>
    <row r="10" spans="1:7" ht="18" x14ac:dyDescent="0.35">
      <c r="A10" s="40" t="s">
        <v>32</v>
      </c>
      <c r="B10" s="40"/>
      <c r="C10" s="45"/>
      <c r="D10" s="33"/>
    </row>
    <row r="11" spans="1:7" ht="15.6" x14ac:dyDescent="0.3">
      <c r="A11" s="8" t="s">
        <v>85</v>
      </c>
      <c r="B11" s="9">
        <v>0.1</v>
      </c>
      <c r="C11" s="27"/>
      <c r="D11" s="33"/>
    </row>
    <row r="12" spans="1:7" ht="15.6" x14ac:dyDescent="0.3">
      <c r="A12" s="4" t="s">
        <v>86</v>
      </c>
      <c r="B12" s="5">
        <v>0.1</v>
      </c>
      <c r="C12" s="28"/>
      <c r="D12" s="33"/>
    </row>
    <row r="13" spans="1:7" ht="18" customHeight="1" x14ac:dyDescent="0.3">
      <c r="A13" s="4" t="s">
        <v>87</v>
      </c>
      <c r="B13" s="5">
        <v>0.4</v>
      </c>
      <c r="C13" s="28"/>
      <c r="D13" s="33"/>
    </row>
    <row r="14" spans="1:7" ht="15.6" x14ac:dyDescent="0.3">
      <c r="A14" s="6" t="s">
        <v>88</v>
      </c>
      <c r="B14" s="7">
        <v>0.3</v>
      </c>
      <c r="C14" s="29"/>
      <c r="D14" s="33"/>
    </row>
    <row r="15" spans="1:7" ht="18" x14ac:dyDescent="0.35">
      <c r="A15" s="40" t="s">
        <v>55</v>
      </c>
      <c r="B15" s="40"/>
      <c r="C15" s="45"/>
      <c r="D15" s="33"/>
    </row>
    <row r="16" spans="1:7" ht="15.6" x14ac:dyDescent="0.3">
      <c r="A16" s="8" t="s">
        <v>89</v>
      </c>
      <c r="B16" s="9">
        <v>0.2</v>
      </c>
      <c r="C16" s="27"/>
      <c r="D16" s="33"/>
    </row>
    <row r="17" spans="1:4" ht="15.6" x14ac:dyDescent="0.3">
      <c r="A17" s="4" t="s">
        <v>90</v>
      </c>
      <c r="B17" s="5">
        <v>0.4</v>
      </c>
      <c r="C17" s="28"/>
      <c r="D17" s="33"/>
    </row>
    <row r="18" spans="1:4" ht="15.6" x14ac:dyDescent="0.3">
      <c r="A18" s="4" t="s">
        <v>91</v>
      </c>
      <c r="B18" s="5">
        <v>0.4</v>
      </c>
      <c r="C18" s="28"/>
      <c r="D18" s="33"/>
    </row>
    <row r="19" spans="1:4" ht="15.6" x14ac:dyDescent="0.3">
      <c r="A19" s="4" t="s">
        <v>92</v>
      </c>
      <c r="B19" s="5">
        <v>0.2</v>
      </c>
      <c r="C19" s="28"/>
      <c r="D19" s="33"/>
    </row>
    <row r="20" spans="1:4" ht="15.6" x14ac:dyDescent="0.3">
      <c r="A20" s="4" t="s">
        <v>93</v>
      </c>
      <c r="B20" s="5">
        <v>0.3</v>
      </c>
      <c r="C20" s="28"/>
      <c r="D20" s="33"/>
    </row>
    <row r="21" spans="1:4" ht="15.6" x14ac:dyDescent="0.3">
      <c r="A21" s="6" t="s">
        <v>94</v>
      </c>
      <c r="B21" s="7">
        <v>0.5</v>
      </c>
      <c r="C21" s="29"/>
      <c r="D21" s="33"/>
    </row>
    <row r="22" spans="1:4" ht="18" x14ac:dyDescent="0.35">
      <c r="A22" s="40" t="s">
        <v>105</v>
      </c>
      <c r="B22" s="40"/>
      <c r="C22" s="45"/>
      <c r="D22" s="33"/>
    </row>
    <row r="23" spans="1:4" ht="15.6" x14ac:dyDescent="0.3">
      <c r="A23" s="8" t="s">
        <v>95</v>
      </c>
      <c r="B23" s="9">
        <v>0.3</v>
      </c>
      <c r="C23" s="27"/>
      <c r="D23" s="33"/>
    </row>
    <row r="24" spans="1:4" ht="15.6" x14ac:dyDescent="0.3">
      <c r="A24" s="4" t="s">
        <v>96</v>
      </c>
      <c r="B24" s="5">
        <v>0.4</v>
      </c>
      <c r="C24" s="28"/>
      <c r="D24" s="33"/>
    </row>
    <row r="25" spans="1:4" ht="15.6" x14ac:dyDescent="0.3">
      <c r="A25" s="4" t="s">
        <v>97</v>
      </c>
      <c r="B25" s="5">
        <v>0.2</v>
      </c>
      <c r="C25" s="28"/>
      <c r="D25" s="33"/>
    </row>
    <row r="26" spans="1:4" ht="15.6" x14ac:dyDescent="0.3">
      <c r="A26" s="4" t="s">
        <v>98</v>
      </c>
      <c r="B26" s="5">
        <v>0.1</v>
      </c>
      <c r="C26" s="28"/>
      <c r="D26" s="33"/>
    </row>
    <row r="27" spans="1:4" ht="15.6" x14ac:dyDescent="0.3">
      <c r="A27" s="6" t="s">
        <v>99</v>
      </c>
      <c r="B27" s="7">
        <v>0.2</v>
      </c>
      <c r="C27" s="29"/>
      <c r="D27" s="33"/>
    </row>
    <row r="28" spans="1:4" ht="18" x14ac:dyDescent="0.35">
      <c r="A28" s="40" t="s">
        <v>106</v>
      </c>
      <c r="B28" s="40"/>
      <c r="C28" s="45"/>
      <c r="D28" s="33"/>
    </row>
    <row r="29" spans="1:4" ht="15.6" x14ac:dyDescent="0.3">
      <c r="A29" s="8" t="s">
        <v>100</v>
      </c>
      <c r="B29" s="9">
        <v>0.5</v>
      </c>
      <c r="C29" s="27"/>
      <c r="D29" s="33"/>
    </row>
    <row r="30" spans="1:4" ht="15.6" x14ac:dyDescent="0.3">
      <c r="A30" s="4" t="s">
        <v>101</v>
      </c>
      <c r="B30" s="5">
        <v>0.3</v>
      </c>
      <c r="C30" s="28"/>
      <c r="D30" s="33"/>
    </row>
    <row r="31" spans="1:4" ht="15.6" x14ac:dyDescent="0.3">
      <c r="A31" s="4" t="s">
        <v>102</v>
      </c>
      <c r="B31" s="5">
        <v>0.2</v>
      </c>
      <c r="C31" s="28"/>
      <c r="D31" s="33"/>
    </row>
    <row r="32" spans="1:4" ht="15.6" x14ac:dyDescent="0.3">
      <c r="A32" s="4" t="s">
        <v>103</v>
      </c>
      <c r="B32" s="5">
        <v>0.2</v>
      </c>
      <c r="C32" s="28"/>
      <c r="D32" s="33"/>
    </row>
    <row r="33" spans="1:4" ht="15.6" x14ac:dyDescent="0.3">
      <c r="A33" s="4" t="s">
        <v>104</v>
      </c>
      <c r="B33" s="7">
        <v>0.2</v>
      </c>
      <c r="C33" s="29"/>
      <c r="D33" s="33"/>
    </row>
    <row r="34" spans="1:4" ht="18" x14ac:dyDescent="0.3">
      <c r="A34" s="10" t="s">
        <v>142</v>
      </c>
      <c r="B34" s="15">
        <f>SUM(B4:B33)</f>
        <v>6.3</v>
      </c>
      <c r="C34" s="16">
        <f>SUMPRODUCT(B4:B33,C4:C33)</f>
        <v>0</v>
      </c>
    </row>
  </sheetData>
  <mergeCells count="7">
    <mergeCell ref="A28:C28"/>
    <mergeCell ref="A1:G1"/>
    <mergeCell ref="A2:C2"/>
    <mergeCell ref="A10:C10"/>
    <mergeCell ref="A15:C15"/>
    <mergeCell ref="A22:C22"/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8D91-076B-49AA-AF18-2B7B7872BB27}">
  <dimension ref="A1:G28"/>
  <sheetViews>
    <sheetView tabSelected="1" zoomScale="85" zoomScaleNormal="85" workbookViewId="0">
      <selection activeCell="A28" sqref="A28"/>
    </sheetView>
  </sheetViews>
  <sheetFormatPr baseColWidth="10" defaultRowHeight="14.4" x14ac:dyDescent="0.3"/>
  <cols>
    <col min="1" max="1" width="79.88671875" customWidth="1"/>
    <col min="2" max="2" width="11.5546875" style="1"/>
  </cols>
  <sheetData>
    <row r="1" spans="1:7" ht="45" customHeight="1" thickBot="1" x14ac:dyDescent="0.35">
      <c r="A1" s="39" t="s">
        <v>140</v>
      </c>
      <c r="B1" s="39"/>
      <c r="C1" s="39"/>
      <c r="D1" s="39"/>
      <c r="E1" s="39"/>
      <c r="F1" s="39"/>
      <c r="G1" s="39"/>
    </row>
    <row r="2" spans="1:7" ht="21.6" thickBot="1" x14ac:dyDescent="0.35">
      <c r="A2" s="41" t="s">
        <v>159</v>
      </c>
      <c r="B2" s="42"/>
      <c r="C2" s="43"/>
    </row>
    <row r="3" spans="1:7" ht="18" x14ac:dyDescent="0.3">
      <c r="A3" s="50" t="s">
        <v>33</v>
      </c>
      <c r="B3" s="50"/>
      <c r="C3" s="22" t="s">
        <v>141</v>
      </c>
    </row>
    <row r="4" spans="1:7" ht="15.6" x14ac:dyDescent="0.3">
      <c r="A4" s="4" t="s">
        <v>116</v>
      </c>
      <c r="B4" s="20">
        <v>0.2</v>
      </c>
      <c r="C4" s="30"/>
      <c r="D4" s="33"/>
    </row>
    <row r="5" spans="1:7" ht="15.6" x14ac:dyDescent="0.3">
      <c r="A5" s="4" t="s">
        <v>117</v>
      </c>
      <c r="B5" s="20">
        <v>0.1</v>
      </c>
      <c r="C5" s="31"/>
      <c r="D5" s="33"/>
    </row>
    <row r="6" spans="1:7" ht="15.6" x14ac:dyDescent="0.3">
      <c r="A6" s="4" t="s">
        <v>118</v>
      </c>
      <c r="B6" s="20">
        <v>0.1</v>
      </c>
      <c r="C6" s="31"/>
      <c r="D6" s="33"/>
    </row>
    <row r="7" spans="1:7" ht="15.6" x14ac:dyDescent="0.3">
      <c r="A7" s="6" t="s">
        <v>119</v>
      </c>
      <c r="B7" s="25">
        <v>0.1</v>
      </c>
      <c r="C7" s="32"/>
      <c r="D7" s="33"/>
    </row>
    <row r="8" spans="1:7" ht="18" x14ac:dyDescent="0.3">
      <c r="A8" s="48" t="s">
        <v>136</v>
      </c>
      <c r="B8" s="48"/>
      <c r="C8" s="49"/>
      <c r="D8" s="33"/>
    </row>
    <row r="9" spans="1:7" ht="15.6" x14ac:dyDescent="0.3">
      <c r="A9" s="8" t="s">
        <v>120</v>
      </c>
      <c r="B9" s="26">
        <v>0.1</v>
      </c>
      <c r="C9" s="27"/>
      <c r="D9" s="33"/>
    </row>
    <row r="10" spans="1:7" ht="15.6" x14ac:dyDescent="0.3">
      <c r="A10" s="4" t="s">
        <v>121</v>
      </c>
      <c r="B10" s="20">
        <v>0.1</v>
      </c>
      <c r="C10" s="28"/>
      <c r="D10" s="33"/>
    </row>
    <row r="11" spans="1:7" ht="15.6" x14ac:dyDescent="0.3">
      <c r="A11" s="4" t="s">
        <v>122</v>
      </c>
      <c r="B11" s="20">
        <v>0.2</v>
      </c>
      <c r="C11" s="28"/>
      <c r="D11" s="33"/>
    </row>
    <row r="12" spans="1:7" ht="15.6" x14ac:dyDescent="0.3">
      <c r="A12" s="4" t="s">
        <v>123</v>
      </c>
      <c r="B12" s="20">
        <v>0.1</v>
      </c>
      <c r="C12" s="28"/>
      <c r="D12" s="33"/>
    </row>
    <row r="13" spans="1:7" ht="15.6" x14ac:dyDescent="0.3">
      <c r="A13" s="6" t="s">
        <v>124</v>
      </c>
      <c r="B13" s="25">
        <v>0.3</v>
      </c>
      <c r="C13" s="29"/>
      <c r="D13" s="33"/>
    </row>
    <row r="14" spans="1:7" ht="18" customHeight="1" x14ac:dyDescent="0.3">
      <c r="A14" s="48" t="s">
        <v>137</v>
      </c>
      <c r="B14" s="48"/>
      <c r="C14" s="49"/>
      <c r="D14" s="33"/>
    </row>
    <row r="15" spans="1:7" ht="15.6" x14ac:dyDescent="0.3">
      <c r="A15" s="8" t="s">
        <v>125</v>
      </c>
      <c r="B15" s="26">
        <v>0.2</v>
      </c>
      <c r="C15" s="27"/>
      <c r="D15" s="33"/>
    </row>
    <row r="16" spans="1:7" ht="15.6" x14ac:dyDescent="0.3">
      <c r="A16" s="4" t="s">
        <v>126</v>
      </c>
      <c r="B16" s="20">
        <v>0.1</v>
      </c>
      <c r="C16" s="28"/>
      <c r="D16" s="33"/>
    </row>
    <row r="17" spans="1:4" ht="15.6" x14ac:dyDescent="0.3">
      <c r="A17" s="4" t="s">
        <v>127</v>
      </c>
      <c r="B17" s="20">
        <v>0.2</v>
      </c>
      <c r="C17" s="28"/>
      <c r="D17" s="33"/>
    </row>
    <row r="18" spans="1:4" ht="15.6" x14ac:dyDescent="0.3">
      <c r="A18" s="4" t="s">
        <v>128</v>
      </c>
      <c r="B18" s="20">
        <v>0.1</v>
      </c>
      <c r="C18" s="28"/>
      <c r="D18" s="33"/>
    </row>
    <row r="19" spans="1:4" ht="15.6" x14ac:dyDescent="0.3">
      <c r="A19" s="6" t="s">
        <v>129</v>
      </c>
      <c r="B19" s="25">
        <v>0.3</v>
      </c>
      <c r="C19" s="29"/>
      <c r="D19" s="33"/>
    </row>
    <row r="20" spans="1:4" ht="18" customHeight="1" x14ac:dyDescent="0.3">
      <c r="A20" s="48" t="s">
        <v>138</v>
      </c>
      <c r="B20" s="48"/>
      <c r="C20" s="49"/>
      <c r="D20" s="33"/>
    </row>
    <row r="21" spans="1:4" ht="15.6" x14ac:dyDescent="0.3">
      <c r="A21" s="8" t="s">
        <v>130</v>
      </c>
      <c r="B21" s="26">
        <v>0.3</v>
      </c>
      <c r="C21" s="27"/>
      <c r="D21" s="33"/>
    </row>
    <row r="22" spans="1:4" ht="15.6" x14ac:dyDescent="0.3">
      <c r="A22" s="4" t="s">
        <v>131</v>
      </c>
      <c r="B22" s="20">
        <v>0.2</v>
      </c>
      <c r="C22" s="28"/>
      <c r="D22" s="33"/>
    </row>
    <row r="23" spans="1:4" ht="15.6" x14ac:dyDescent="0.3">
      <c r="A23" s="6" t="s">
        <v>132</v>
      </c>
      <c r="B23" s="25">
        <v>0.3</v>
      </c>
      <c r="C23" s="29"/>
      <c r="D23" s="33"/>
    </row>
    <row r="24" spans="1:4" ht="18" x14ac:dyDescent="0.3">
      <c r="A24" s="48" t="s">
        <v>139</v>
      </c>
      <c r="B24" s="48"/>
      <c r="C24" s="49"/>
      <c r="D24" s="33"/>
    </row>
    <row r="25" spans="1:4" ht="15.6" x14ac:dyDescent="0.3">
      <c r="A25" s="8" t="s">
        <v>133</v>
      </c>
      <c r="B25" s="26">
        <v>0.6</v>
      </c>
      <c r="C25" s="27"/>
      <c r="D25" s="33"/>
    </row>
    <row r="26" spans="1:4" ht="15.6" x14ac:dyDescent="0.3">
      <c r="A26" s="4" t="s">
        <v>134</v>
      </c>
      <c r="B26" s="20">
        <v>0.6</v>
      </c>
      <c r="C26" s="28"/>
      <c r="D26" s="33"/>
    </row>
    <row r="27" spans="1:4" ht="15.6" x14ac:dyDescent="0.3">
      <c r="A27" s="4" t="s">
        <v>135</v>
      </c>
      <c r="B27" s="25">
        <v>1</v>
      </c>
      <c r="C27" s="29"/>
      <c r="D27" s="33"/>
    </row>
    <row r="28" spans="1:4" ht="18" x14ac:dyDescent="0.35">
      <c r="A28" s="10" t="s">
        <v>142</v>
      </c>
      <c r="B28" s="14">
        <f>SUM(B4:B27)</f>
        <v>5.1999999999999993</v>
      </c>
      <c r="C28" s="11">
        <f>SUMPRODUCT(B4:B27,C4:C27)</f>
        <v>0</v>
      </c>
    </row>
  </sheetData>
  <mergeCells count="7">
    <mergeCell ref="A24:C24"/>
    <mergeCell ref="A1:G1"/>
    <mergeCell ref="A2:C2"/>
    <mergeCell ref="A8:C8"/>
    <mergeCell ref="A14:C14"/>
    <mergeCell ref="A20:C20"/>
    <mergeCell ref="A3: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1BE6-ED0D-424F-824C-41C9CFE37CA8}">
  <dimension ref="A1:G20"/>
  <sheetViews>
    <sheetView zoomScale="85" zoomScaleNormal="85" workbookViewId="0">
      <selection activeCell="F10" sqref="F10"/>
    </sheetView>
  </sheetViews>
  <sheetFormatPr baseColWidth="10" defaultRowHeight="14.4" x14ac:dyDescent="0.3"/>
  <cols>
    <col min="1" max="1" width="82.5546875" customWidth="1"/>
    <col min="2" max="2" width="12.44140625" customWidth="1"/>
  </cols>
  <sheetData>
    <row r="1" spans="1:7" ht="46.2" customHeight="1" thickBot="1" x14ac:dyDescent="0.35">
      <c r="A1" s="39" t="s">
        <v>140</v>
      </c>
      <c r="B1" s="39"/>
      <c r="C1" s="39"/>
      <c r="D1" s="39"/>
      <c r="E1" s="39"/>
      <c r="F1" s="39"/>
      <c r="G1" s="39"/>
    </row>
    <row r="2" spans="1:7" ht="21.6" thickBot="1" x14ac:dyDescent="0.35">
      <c r="A2" s="51" t="s">
        <v>160</v>
      </c>
      <c r="B2" s="52"/>
      <c r="C2" s="43"/>
      <c r="D2" s="21"/>
    </row>
    <row r="3" spans="1:7" ht="18" x14ac:dyDescent="0.35">
      <c r="A3" s="53" t="s">
        <v>33</v>
      </c>
      <c r="B3" s="53"/>
      <c r="C3" s="22" t="s">
        <v>141</v>
      </c>
    </row>
    <row r="4" spans="1:7" ht="15.6" x14ac:dyDescent="0.3">
      <c r="A4" s="4" t="s">
        <v>143</v>
      </c>
      <c r="B4" s="5">
        <v>0.1</v>
      </c>
      <c r="C4" s="27"/>
      <c r="D4" s="33"/>
    </row>
    <row r="5" spans="1:7" ht="15.6" x14ac:dyDescent="0.3">
      <c r="A5" s="4" t="s">
        <v>144</v>
      </c>
      <c r="B5" s="5">
        <v>0.2</v>
      </c>
      <c r="C5" s="28"/>
      <c r="D5" s="33"/>
    </row>
    <row r="6" spans="1:7" ht="15.6" x14ac:dyDescent="0.3">
      <c r="A6" s="4" t="s">
        <v>145</v>
      </c>
      <c r="B6" s="5">
        <v>0.1</v>
      </c>
      <c r="C6" s="29"/>
      <c r="D6" s="33"/>
    </row>
    <row r="7" spans="1:7" ht="18" x14ac:dyDescent="0.35">
      <c r="A7" s="44" t="s">
        <v>162</v>
      </c>
      <c r="B7" s="44"/>
      <c r="C7" s="45"/>
      <c r="D7" s="33"/>
    </row>
    <row r="8" spans="1:7" ht="15.6" x14ac:dyDescent="0.3">
      <c r="A8" s="4" t="s">
        <v>146</v>
      </c>
      <c r="B8" s="5">
        <v>0.1</v>
      </c>
      <c r="C8" s="27"/>
      <c r="D8" s="33"/>
    </row>
    <row r="9" spans="1:7" ht="15.6" x14ac:dyDescent="0.3">
      <c r="A9" s="4" t="s">
        <v>147</v>
      </c>
      <c r="B9" s="5">
        <v>0.1</v>
      </c>
      <c r="C9" s="28"/>
      <c r="D9" s="33"/>
    </row>
    <row r="10" spans="1:7" ht="15.6" x14ac:dyDescent="0.3">
      <c r="A10" s="4" t="s">
        <v>148</v>
      </c>
      <c r="B10" s="5">
        <v>0.2</v>
      </c>
      <c r="C10" s="29"/>
      <c r="D10" s="33"/>
    </row>
    <row r="11" spans="1:7" ht="18" x14ac:dyDescent="0.35">
      <c r="A11" s="40" t="s">
        <v>161</v>
      </c>
      <c r="B11" s="40"/>
      <c r="C11" s="45"/>
      <c r="D11" s="33"/>
    </row>
    <row r="12" spans="1:7" ht="15.6" x14ac:dyDescent="0.3">
      <c r="A12" s="4" t="s">
        <v>149</v>
      </c>
      <c r="B12" s="5">
        <v>0.2</v>
      </c>
      <c r="C12" s="27"/>
      <c r="D12" s="33"/>
    </row>
    <row r="13" spans="1:7" ht="15.6" x14ac:dyDescent="0.3">
      <c r="A13" s="4" t="s">
        <v>150</v>
      </c>
      <c r="B13" s="5">
        <v>0.3</v>
      </c>
      <c r="C13" s="28"/>
      <c r="D13" s="33"/>
    </row>
    <row r="14" spans="1:7" ht="16.2" customHeight="1" x14ac:dyDescent="0.3">
      <c r="A14" s="4" t="s">
        <v>151</v>
      </c>
      <c r="B14" s="5">
        <v>0.4</v>
      </c>
      <c r="C14" s="29"/>
      <c r="D14" s="33"/>
    </row>
    <row r="15" spans="1:7" ht="18" x14ac:dyDescent="0.35">
      <c r="A15" s="40" t="s">
        <v>163</v>
      </c>
      <c r="B15" s="40"/>
      <c r="C15" s="45"/>
      <c r="D15" s="33"/>
    </row>
    <row r="16" spans="1:7" ht="15.6" x14ac:dyDescent="0.3">
      <c r="A16" s="4" t="s">
        <v>152</v>
      </c>
      <c r="B16" s="5">
        <v>0.3</v>
      </c>
      <c r="C16" s="27"/>
      <c r="D16" s="33"/>
    </row>
    <row r="17" spans="1:4" ht="15.6" x14ac:dyDescent="0.3">
      <c r="A17" s="4" t="s">
        <v>153</v>
      </c>
      <c r="B17" s="5">
        <v>0.2</v>
      </c>
      <c r="C17" s="29"/>
      <c r="D17" s="33"/>
    </row>
    <row r="18" spans="1:4" ht="18" x14ac:dyDescent="0.35">
      <c r="A18" s="40" t="s">
        <v>164</v>
      </c>
      <c r="B18" s="40"/>
      <c r="C18" s="45"/>
      <c r="D18" s="33"/>
    </row>
    <row r="19" spans="1:4" ht="15.6" x14ac:dyDescent="0.3">
      <c r="A19" s="4" t="s">
        <v>154</v>
      </c>
      <c r="B19" s="7">
        <v>0.75</v>
      </c>
      <c r="C19" s="23"/>
      <c r="D19" s="33"/>
    </row>
    <row r="20" spans="1:4" ht="18" x14ac:dyDescent="0.3">
      <c r="A20" s="10" t="s">
        <v>142</v>
      </c>
      <c r="B20" s="15">
        <f>SUM(B4:B19)</f>
        <v>2.95</v>
      </c>
      <c r="C20" s="16">
        <f>SUMPRODUCT(B4:B19,C4:C19)</f>
        <v>0</v>
      </c>
    </row>
  </sheetData>
  <mergeCells count="7">
    <mergeCell ref="A15:C15"/>
    <mergeCell ref="A18:C18"/>
    <mergeCell ref="A1:G1"/>
    <mergeCell ref="A2:C2"/>
    <mergeCell ref="A3:B3"/>
    <mergeCell ref="A7:C7"/>
    <mergeCell ref="A11: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2 0 V V d C J R 9 a k A A A A 9 g A A A B I A H A B D b 2 5 m a W c v U G F j a 2 F n Z S 5 4 b W w g o h g A K K A U A A A A A A A A A A A A A A A A A A A A A A A A A A A A h Y 8 x D o I w G I W v Q r r T l j p o y E 8 Z j J s k J i T G t S k V G q E 1 t F j u 5 u C R v I I Y R d 0 c 3 / e + 4 b 3 7 9 Q b 5 2 L X R R f V O W 5 O h B F M U K S N t p U 2 d o c E f 4 x X K O e y E P I l a R Z N s X D q 6 K k O N 9 + e U k B A C D g t s + 5 o w S h N y K L a l b F Q n 0 E f W / + V Y G + e F k Q p x 2 L / G c I Y T u s S M T p u A z B A K b b 4 C m 7 p n + w N h P b R + 6 B V X L t 6 U Q O Y I 5 P 2 B P w B Q S w M E F A A C A A g A u 2 0 V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t t F V U o i k e 4 D g A A A B E A A A A T A B w A R m 9 y b X V s Y X M v U 2 V j d G l v b j E u b S C i G A A o o B Q A A A A A A A A A A A A A A A A A A A A A A A A A A A A r T k 0 u y c z P U w i G 0 I b W A F B L A Q I t A B Q A A g A I A L t t F V X Q i U f W p A A A A P Y A A A A S A A A A A A A A A A A A A A A A A A A A A A B D b 2 5 m a W c v U G F j a 2 F n Z S 5 4 b W x Q S w E C L Q A U A A I A C A C 7 b R V V D 8 r p q 6 Q A A A D p A A A A E w A A A A A A A A A A A A A A A A D w A A A A W 0 N v b n R l b n R f V H l w Z X N d L n h t b F B L A Q I t A B Q A A g A I A L t t F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c c 7 1 Q 7 L Y U Q Y 7 j 0 K v 4 6 p o L A A A A A A I A A A A A A B B m A A A A A Q A A I A A A A G 8 9 H I 7 s m 9 I t G A 8 f N m 3 j y H u H M D p 6 J e Z p W n 2 1 k D n J G i + i A A A A A A 6 A A A A A A g A A I A A A A I E 2 0 6 Y y d 6 y X 3 0 J k V U p u X w m v M H k d T z f R K 3 2 l K W F 8 A B Z s U A A A A B M b L P C 3 Z n D i m R w S J / B J 7 W W o n T l 8 1 F Q k 0 t d L W F W h B W r n t j t e j 1 0 0 R 0 H r z K G 0 x l c 9 2 3 5 0 s c / O h r F c u h D + R b a P B s o I / l q 8 R g D U q 0 c f Q 9 S H E E v w Q A A A A A P u g 4 N N 5 Y 1 4 s g 3 i x h V p + q G r U D o f F D E p I H l b T Q T k G v P M q j B E i s e 8 + z X K J 3 I 1 l / a 9 j U N q s 9 X g r Z z G z e y z a L A M w B c = < / D a t a M a s h u p > 
</file>

<file path=customXml/itemProps1.xml><?xml version="1.0" encoding="utf-8"?>
<ds:datastoreItem xmlns:ds="http://schemas.openxmlformats.org/officeDocument/2006/customXml" ds:itemID="{7E9E8E5B-95D1-4B02-8ABC-556DCFDDBD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</vt:lpstr>
      <vt:lpstr>Vagrant</vt:lpstr>
      <vt:lpstr>LXD</vt:lpstr>
      <vt:lpstr>Docker</vt:lpstr>
      <vt:lpstr>Ansible</vt:lpstr>
      <vt:lpstr>Kubernetes</vt:lpstr>
      <vt:lpstr>Terraform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Redondo</cp:lastModifiedBy>
  <dcterms:created xsi:type="dcterms:W3CDTF">2022-08-20T12:15:02Z</dcterms:created>
  <dcterms:modified xsi:type="dcterms:W3CDTF">2023-08-23T19:27:38Z</dcterms:modified>
</cp:coreProperties>
</file>